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jeções e cenár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i val="1"/>
      <color rgb="00536B84"/>
      <sz val="8"/>
    </font>
    <font>
      <b val="1"/>
      <color rgb="0015395F"/>
      <sz val="16"/>
    </font>
    <font>
      <b val="1"/>
      <color rgb="00FFFFFF"/>
    </font>
    <font>
      <b val="1"/>
    </font>
    <font>
      <color rgb="00C00000"/>
    </font>
    <font>
      <b val="1"/>
      <color rgb="00C00000"/>
    </font>
    <font>
      <b val="1"/>
      <color rgb="0015395F"/>
    </font>
  </fonts>
  <fills count="4">
    <fill>
      <patternFill/>
    </fill>
    <fill>
      <patternFill patternType="gray125"/>
    </fill>
    <fill>
      <patternFill patternType="solid">
        <fgColor rgb="00245DA8"/>
      </patternFill>
    </fill>
    <fill>
      <patternFill patternType="solid">
        <fgColor rgb="00EAF3F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5" fillId="0" borderId="0" pivotButton="0" quotePrefix="0" xfId="0"/>
    <xf numFmtId="0" fontId="4" fillId="3" borderId="0" pivotButton="0" quotePrefix="0" xfId="0"/>
    <xf numFmtId="0" fontId="6" fillId="3" borderId="0" pivotButton="0" quotePrefix="0" xfId="0"/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harts/chart1.xml><?xml version="1.0" encoding="utf-8"?>
<chartSpace xmlns:a="http://schemas.openxmlformats.org/drawingml/2006/main" xmlns="http://schemas.openxmlformats.org/drawingml/2006/chart">
  <chart>
    <title>
      <tx>
        <rich>
          <a:bodyPr/>
          <a:p>
            <a:pPr>
              <a:defRPr/>
            </a:pPr>
            <a:r>
              <a:t>Participação percentual</a:t>
            </a:r>
          </a:p>
        </rich>
      </tx>
    </title>
    <plotArea>
      <pieChart>
        <varyColors val="1"/>
        <ser>
          <idx val="0"/>
          <order val="0"/>
          <tx>
            <strRef>
              <f>'Projeções e cenários'!B42</f>
            </strRef>
          </tx>
          <spPr>
            <a:ln>
              <a:prstDash val="solid"/>
            </a:ln>
          </spPr>
          <cat>
            <numRef>
              <f>'Projeções e cenários'!$A$43:$A$44</f>
            </numRef>
          </cat>
          <val>
            <numRef>
              <f>'Projeções e cenários'!$B$43:$B$44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 /><Relationship Type="http://schemas.openxmlformats.org/officeDocument/2006/relationships/image" Target="/xl/media/image1.png" Id="rId2" /></Relationships>
</file>

<file path=xl/drawings/drawing1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3</col>
      <colOff>0</colOff>
      <row>41</row>
      <rowOff>0</rowOff>
    </from>
    <ext cx="4320000" cy="2880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  <oneCellAnchor>
    <from>
      <col>0</col>
      <colOff>0</colOff>
      <row>0</row>
      <rowOff>0</rowOff>
    </from>
    <ext cx="2857500" cy="619125"/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4"/>
  <sheetViews>
    <sheetView workbookViewId="0">
      <selection activeCell="A1" sqref="A1"/>
    </sheetView>
  </sheetViews>
  <sheetFormatPr baseColWidth="8" defaultRowHeight="15"/>
  <cols>
    <col width="45" customWidth="1" min="1" max="1"/>
    <col width="22" customWidth="1" min="2" max="2"/>
    <col width="20" customWidth="1" min="3" max="3"/>
    <col width="21" customWidth="1" min="4" max="4"/>
    <col width="20" customWidth="1" min="5" max="5"/>
  </cols>
  <sheetData>
    <row r="1" ht="55" customHeight="1"/>
    <row r="2">
      <c r="A2" s="1" t="inlineStr">
        <is>
          <t>Tecnologia desenvolvida em Teófilo Otoni - M.G. - Capital Mundial das Pedras Preciosas</t>
        </is>
      </c>
    </row>
    <row r="3">
      <c r="A3" s="2" t="inlineStr">
        <is>
          <t>Projeções e cenários</t>
        </is>
      </c>
    </row>
    <row r="4">
      <c r="A4" t="inlineStr">
        <is>
          <t>Empresa</t>
        </is>
      </c>
      <c r="B4" t="inlineStr">
        <is>
          <t>Empresa Demonstração</t>
        </is>
      </c>
    </row>
    <row r="5">
      <c r="A5" t="inlineStr">
        <is>
          <t>Período</t>
        </is>
      </c>
      <c r="B5" t="inlineStr">
        <is>
          <t>2026-07 a 2026-07</t>
        </is>
      </c>
    </row>
    <row r="6"/>
    <row r="7">
      <c r="A7" s="3" t="inlineStr">
        <is>
          <t>Data</t>
        </is>
      </c>
      <c r="B7" s="3" t="inlineStr">
        <is>
          <t>Entradas</t>
        </is>
      </c>
      <c r="C7" s="3" t="inlineStr">
        <is>
          <t>Saídas</t>
        </is>
      </c>
      <c r="D7" s="3" t="inlineStr">
        <is>
          <t>Fluxo líquido</t>
        </is>
      </c>
      <c r="E7" s="3" t="inlineStr">
        <is>
          <t>Saldo projetado</t>
        </is>
      </c>
    </row>
    <row r="8">
      <c r="A8" t="inlineStr">
        <is>
          <t>01/07/2026</t>
        </is>
      </c>
      <c r="B8" t="n">
        <v>135747.4791111111</v>
      </c>
      <c r="C8" t="n">
        <v>156974.48</v>
      </c>
      <c r="D8" s="4" t="n">
        <v>-21227.0008888889</v>
      </c>
      <c r="E8" t="n">
        <v>21366320.17911111</v>
      </c>
    </row>
    <row r="9">
      <c r="A9" t="inlineStr">
        <is>
          <t>02/07/2026</t>
        </is>
      </c>
      <c r="B9" t="n">
        <v>135747.4791111111</v>
      </c>
      <c r="C9" t="n">
        <v>146105.04</v>
      </c>
      <c r="D9" s="4" t="n">
        <v>-10357.5608888889</v>
      </c>
      <c r="E9" t="n">
        <v>21355962.61822222</v>
      </c>
    </row>
    <row r="10">
      <c r="A10" t="inlineStr">
        <is>
          <t>03/07/2026</t>
        </is>
      </c>
      <c r="B10" t="n">
        <v>135747.4791111111</v>
      </c>
      <c r="C10" t="n">
        <v>170421.7</v>
      </c>
      <c r="D10" s="4" t="n">
        <v>-34674.2208888889</v>
      </c>
      <c r="E10" t="n">
        <v>21321288.39733333</v>
      </c>
    </row>
    <row r="11">
      <c r="A11" t="inlineStr">
        <is>
          <t>04/07/2026</t>
        </is>
      </c>
      <c r="B11" t="n">
        <v>135747.4791111111</v>
      </c>
      <c r="C11" t="n">
        <v>143322.64</v>
      </c>
      <c r="D11" s="4" t="n">
        <v>-7575.160888888902</v>
      </c>
      <c r="E11" t="n">
        <v>21313713.23644444</v>
      </c>
    </row>
    <row r="12">
      <c r="A12" t="inlineStr">
        <is>
          <t>05/07/2026</t>
        </is>
      </c>
      <c r="B12" t="n">
        <v>135747.4791111111</v>
      </c>
      <c r="C12" t="n">
        <v>1072691.96</v>
      </c>
      <c r="D12" s="4" t="n">
        <v>-936944.4808888888</v>
      </c>
      <c r="E12" t="n">
        <v>20376768.75555556</v>
      </c>
    </row>
    <row r="13">
      <c r="A13" t="inlineStr">
        <is>
          <t>06/07/2026</t>
        </is>
      </c>
      <c r="B13" t="n">
        <v>135747.4791111111</v>
      </c>
      <c r="C13" t="n">
        <v>182578.03</v>
      </c>
      <c r="D13" s="4" t="n">
        <v>-46830.55088888892</v>
      </c>
      <c r="E13" t="n">
        <v>20329938.20466667</v>
      </c>
    </row>
    <row r="14">
      <c r="A14" t="inlineStr">
        <is>
          <t>07/07/2026</t>
        </is>
      </c>
      <c r="B14" t="n">
        <v>135747.4791111111</v>
      </c>
      <c r="C14" t="n">
        <v>150372.13</v>
      </c>
      <c r="D14" s="4" t="n">
        <v>-14624.65088888889</v>
      </c>
      <c r="E14" t="n">
        <v>20315313.55377778</v>
      </c>
    </row>
    <row r="15">
      <c r="A15" t="inlineStr">
        <is>
          <t>08/07/2026</t>
        </is>
      </c>
      <c r="B15" t="n">
        <v>135747.4791111111</v>
      </c>
      <c r="C15" t="n">
        <v>163884.78</v>
      </c>
      <c r="D15" s="4" t="n">
        <v>-28137.30088888892</v>
      </c>
      <c r="E15" t="n">
        <v>20287176.25288889</v>
      </c>
    </row>
    <row r="16">
      <c r="A16" t="inlineStr">
        <is>
          <t>09/07/2026</t>
        </is>
      </c>
      <c r="B16" t="n">
        <v>135747.4791111111</v>
      </c>
      <c r="C16" t="n">
        <v>175925.73</v>
      </c>
      <c r="D16" s="4" t="n">
        <v>-40178.2508888889</v>
      </c>
      <c r="E16" t="n">
        <v>20246998.002</v>
      </c>
    </row>
    <row r="17">
      <c r="A17" t="inlineStr">
        <is>
          <t>10/07/2026</t>
        </is>
      </c>
      <c r="B17" t="n">
        <v>135747.4791111111</v>
      </c>
      <c r="C17" t="n">
        <v>970707.23</v>
      </c>
      <c r="D17" s="4" t="n">
        <v>-834959.7508888888</v>
      </c>
      <c r="E17" t="n">
        <v>19412038.25111111</v>
      </c>
    </row>
    <row r="18">
      <c r="A18" t="inlineStr">
        <is>
          <t>11/07/2026</t>
        </is>
      </c>
      <c r="B18" t="n">
        <v>135747.4791111111</v>
      </c>
      <c r="C18" t="n">
        <v>144835.53</v>
      </c>
      <c r="D18" s="4" t="n">
        <v>-9088.050888888916</v>
      </c>
      <c r="E18" t="n">
        <v>19402950.20022222</v>
      </c>
    </row>
    <row r="19">
      <c r="A19" t="inlineStr">
        <is>
          <t>12/07/2026</t>
        </is>
      </c>
      <c r="B19" t="n">
        <v>135747.4791111111</v>
      </c>
      <c r="C19" t="n">
        <v>142099.64</v>
      </c>
      <c r="D19" s="4" t="n">
        <v>-6352.160888888902</v>
      </c>
      <c r="E19" t="n">
        <v>19396598.03933334</v>
      </c>
    </row>
    <row r="20">
      <c r="A20" t="inlineStr">
        <is>
          <t>13/07/2026</t>
        </is>
      </c>
      <c r="B20" t="n">
        <v>135747.4791111111</v>
      </c>
      <c r="C20" t="n">
        <v>145551.96</v>
      </c>
      <c r="D20" s="4" t="n">
        <v>-9804.480888888909</v>
      </c>
      <c r="E20" t="n">
        <v>19386793.55844445</v>
      </c>
    </row>
    <row r="21">
      <c r="A21" t="inlineStr">
        <is>
          <t>14/07/2026</t>
        </is>
      </c>
      <c r="B21" t="n">
        <v>135747.4791111111</v>
      </c>
      <c r="C21" t="n">
        <v>145663.28</v>
      </c>
      <c r="D21" s="4" t="n">
        <v>-9915.800888888916</v>
      </c>
      <c r="E21" t="n">
        <v>19376877.75755556</v>
      </c>
    </row>
    <row r="22">
      <c r="A22" t="inlineStr">
        <is>
          <t>15/07/2026</t>
        </is>
      </c>
      <c r="B22" t="n">
        <v>135747.4791111111</v>
      </c>
      <c r="C22" t="n">
        <v>173632.31</v>
      </c>
      <c r="D22" s="4" t="n">
        <v>-37884.83088888889</v>
      </c>
      <c r="E22" t="n">
        <v>19338992.92666667</v>
      </c>
    </row>
    <row r="23">
      <c r="A23" t="inlineStr">
        <is>
          <t>16/07/2026</t>
        </is>
      </c>
      <c r="B23" t="n">
        <v>135747.4791111111</v>
      </c>
      <c r="C23" t="n">
        <v>158270.82</v>
      </c>
      <c r="D23" s="4" t="n">
        <v>-22523.3408888889</v>
      </c>
      <c r="E23" t="n">
        <v>19316469.58577778</v>
      </c>
    </row>
    <row r="24">
      <c r="A24" t="inlineStr">
        <is>
          <t>17/07/2026</t>
        </is>
      </c>
      <c r="B24" t="n">
        <v>135747.4791111111</v>
      </c>
      <c r="C24" t="n">
        <v>144798.64</v>
      </c>
      <c r="D24" s="4" t="n">
        <v>-9051.160888888902</v>
      </c>
      <c r="E24" t="n">
        <v>19307418.42488889</v>
      </c>
    </row>
    <row r="25">
      <c r="A25" t="inlineStr">
        <is>
          <t>18/07/2026</t>
        </is>
      </c>
      <c r="B25" t="n">
        <v>135747.4791111111</v>
      </c>
      <c r="C25" t="n">
        <v>151686.32</v>
      </c>
      <c r="D25" s="4" t="n">
        <v>-15938.8408888889</v>
      </c>
      <c r="E25" t="n">
        <v>19291479.58400001</v>
      </c>
    </row>
    <row r="26">
      <c r="A26" t="inlineStr">
        <is>
          <t>19/07/2026</t>
        </is>
      </c>
      <c r="B26" t="n">
        <v>135747.4791111111</v>
      </c>
      <c r="C26" t="n">
        <v>142099.64</v>
      </c>
      <c r="D26" s="4" t="n">
        <v>-6352.160888888902</v>
      </c>
      <c r="E26" t="n">
        <v>19285127.42311112</v>
      </c>
    </row>
    <row r="27">
      <c r="A27" t="inlineStr">
        <is>
          <t>20/07/2026</t>
        </is>
      </c>
      <c r="B27" t="n">
        <v>135747.4791111111</v>
      </c>
      <c r="C27" t="n">
        <v>149884.39</v>
      </c>
      <c r="D27" s="4" t="n">
        <v>-14136.9108888889</v>
      </c>
      <c r="E27" t="n">
        <v>19270990.51222223</v>
      </c>
    </row>
    <row r="28">
      <c r="A28" t="inlineStr">
        <is>
          <t>21/07/2026</t>
        </is>
      </c>
      <c r="B28" t="n">
        <v>135747.4791111111</v>
      </c>
      <c r="C28" t="n">
        <v>142867.81</v>
      </c>
      <c r="D28" s="4" t="n">
        <v>-7120.330888888915</v>
      </c>
      <c r="E28" t="n">
        <v>19263870.18133334</v>
      </c>
    </row>
    <row r="29">
      <c r="A29" t="inlineStr">
        <is>
          <t>22/07/2026</t>
        </is>
      </c>
      <c r="B29" t="n">
        <v>135747.4791111111</v>
      </c>
      <c r="C29" t="n">
        <v>147171.14</v>
      </c>
      <c r="D29" s="4" t="n">
        <v>-11423.6608888889</v>
      </c>
      <c r="E29" t="n">
        <v>19252446.52044445</v>
      </c>
    </row>
    <row r="30">
      <c r="A30" t="inlineStr">
        <is>
          <t>23/07/2026</t>
        </is>
      </c>
      <c r="B30" t="n">
        <v>135747.4791111111</v>
      </c>
      <c r="C30" t="n">
        <v>146897.62</v>
      </c>
      <c r="D30" s="4" t="n">
        <v>-11150.14088888891</v>
      </c>
      <c r="E30" t="n">
        <v>19241296.37955556</v>
      </c>
    </row>
    <row r="31">
      <c r="A31" t="inlineStr">
        <is>
          <t>24/07/2026</t>
        </is>
      </c>
      <c r="B31" t="n">
        <v>135747.4791111111</v>
      </c>
      <c r="C31" t="n">
        <v>152160.99</v>
      </c>
      <c r="D31" s="4" t="n">
        <v>-16413.51088888891</v>
      </c>
      <c r="E31" t="n">
        <v>19224882.86866667</v>
      </c>
    </row>
    <row r="32">
      <c r="A32" t="inlineStr">
        <is>
          <t>25/07/2026</t>
        </is>
      </c>
      <c r="B32" t="n">
        <v>135747.4791111111</v>
      </c>
      <c r="C32" t="n">
        <v>142588.46</v>
      </c>
      <c r="D32" s="4" t="n">
        <v>-6840.980888888909</v>
      </c>
      <c r="E32" t="n">
        <v>19218041.88777779</v>
      </c>
    </row>
    <row r="33">
      <c r="A33" t="inlineStr">
        <is>
          <t>26/07/2026</t>
        </is>
      </c>
      <c r="B33" t="n">
        <v>135747.4791111111</v>
      </c>
      <c r="C33" t="n">
        <v>142798.1</v>
      </c>
      <c r="D33" s="4" t="n">
        <v>-7050.620888888894</v>
      </c>
      <c r="E33" t="n">
        <v>19210991.2668889</v>
      </c>
    </row>
    <row r="34">
      <c r="A34" t="inlineStr">
        <is>
          <t>27/07/2026</t>
        </is>
      </c>
      <c r="B34" t="n">
        <v>135747.4791111111</v>
      </c>
      <c r="C34" t="n">
        <v>142099.64</v>
      </c>
      <c r="D34" s="4" t="n">
        <v>-6352.160888888902</v>
      </c>
      <c r="E34" t="n">
        <v>19204639.10600001</v>
      </c>
    </row>
    <row r="35">
      <c r="A35" t="inlineStr">
        <is>
          <t>28/07/2026</t>
        </is>
      </c>
      <c r="B35" t="n">
        <v>135747.4791111111</v>
      </c>
      <c r="C35" t="n">
        <v>143894.64</v>
      </c>
      <c r="D35" s="4" t="n">
        <v>-8147.160888888902</v>
      </c>
      <c r="E35" t="n">
        <v>19196491.94511112</v>
      </c>
    </row>
    <row r="36">
      <c r="A36" t="inlineStr">
        <is>
          <t>29/07/2026</t>
        </is>
      </c>
      <c r="B36" t="n">
        <v>135747.4791111111</v>
      </c>
      <c r="C36" t="n">
        <v>152891.93</v>
      </c>
      <c r="D36" s="4" t="n">
        <v>-17144.45088888891</v>
      </c>
      <c r="E36" t="n">
        <v>19179347.49422223</v>
      </c>
    </row>
    <row r="37">
      <c r="A37" t="inlineStr">
        <is>
          <t>30/07/2026</t>
        </is>
      </c>
      <c r="B37" t="n">
        <v>135747.4791111111</v>
      </c>
      <c r="C37" t="n">
        <v>178182.79</v>
      </c>
      <c r="D37" s="4" t="n">
        <v>-42435.3108888889</v>
      </c>
      <c r="E37" t="n">
        <v>19136912.18333334</v>
      </c>
    </row>
    <row r="38">
      <c r="A38" t="inlineStr">
        <is>
          <t>31/07/2026</t>
        </is>
      </c>
      <c r="B38" t="n">
        <v>135747.4791111111</v>
      </c>
      <c r="C38" t="n">
        <v>169603.78</v>
      </c>
      <c r="D38" s="4" t="n">
        <v>-33856.30088888892</v>
      </c>
      <c r="E38" t="n">
        <v>19103055.88244445</v>
      </c>
    </row>
    <row r="39">
      <c r="A39" s="5" t="inlineStr">
        <is>
          <t>TOTAL / SALDO FINAL</t>
        </is>
      </c>
      <c r="B39" s="5" t="n">
        <v>4208171.852444445</v>
      </c>
      <c r="C39" s="5" t="n">
        <v>6492663.15</v>
      </c>
      <c r="D39" s="6" t="n">
        <v>-2284491.297555556</v>
      </c>
      <c r="E39" s="5" t="n">
        <v>19103055.88244445</v>
      </c>
    </row>
    <row r="40"/>
    <row r="41"/>
    <row r="42">
      <c r="A42" s="7" t="inlineStr">
        <is>
          <t>Composição percentual</t>
        </is>
      </c>
    </row>
    <row r="43">
      <c r="A43" t="inlineStr">
        <is>
          <t>Saídas projetadas</t>
        </is>
      </c>
      <c r="B43" t="n">
        <v>6492663.15</v>
      </c>
    </row>
    <row r="44">
      <c r="A44" t="inlineStr">
        <is>
          <t>Entradas projetadas</t>
        </is>
      </c>
      <c r="B44" t="n">
        <v>4208171.852444445</v>
      </c>
    </row>
  </sheetData>
  <mergeCells count="1">
    <mergeCell ref="A2:E2"/>
  </mergeCells>
  <pageMargins left="0.75" right="0.75" top="1" bottom="1" header="0.5" footer="0.5"/>
  <headerFooter>
    <oddHeader/>
    <oddFooter>&amp;C&amp;8 Desenvolvido por: Núcleo de Especialidades Contábeis Ltda - Consultor - Todos os direitos reservados - Violar direitos de autor é crime art. 184 Código Penal Brasileiro.</oddFooter>
    <evenHeader/>
    <evenFooter/>
    <firstHeader/>
    <firstFooter/>
  </headerFooter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2026-07-28T02:18:03Z</dcterms:created>
  <dcterms:modified xsi:type="dcterms:W3CDTF">2026-07-28T02:18:03Z</dcterms:modified>
</cp:coreProperties>
</file>